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<sst xmlns="http://schemas.openxmlformats.org/spreadsheetml/2006/main" count="358" uniqueCount="187">
  <si>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</si>
  <si>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</si>
  <si>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(įstaigos pavadinimas, kodas Juridinių asmenų registre, adresas)</t>
  </si>
  <si>
    <t>BIUDŽETO IŠLAIDŲ SĄMATOS VYKDYMO</t>
  </si>
  <si>
    <t>2014 M. RUGSĖJO MĖN. 30 D.</t>
  </si>
  <si>
    <t xml:space="preserve"> </t>
  </si>
  <si>
    <t>3 ketvirtis</t>
  </si>
  <si>
    <t>(metinė, ketvirtinė)</t>
  </si>
  <si>
    <t>ATASKAITA</t>
  </si>
  <si>
    <t xml:space="preserve">                                                                      (data)</t>
  </si>
  <si>
    <t>Kultūros</t>
  </si>
  <si>
    <t>(programos pavadinimas)</t>
  </si>
  <si>
    <t>Kodas</t>
  </si>
  <si>
    <t xml:space="preserve">                    Ministerijos / Savivaldybės</t>
  </si>
  <si>
    <t>Departamento</t>
  </si>
  <si>
    <t>Kitos kultūros ir meno įstaigos</t>
  </si>
  <si>
    <t>Įstaigos</t>
  </si>
  <si>
    <t>302022532</t>
  </si>
  <si>
    <t>03.01.02.01 - Organizuoti kultūros centrų darbą ir užtikrinti aplinkos aptarnavimą</t>
  </si>
  <si>
    <t>Programos</t>
  </si>
  <si>
    <t>03</t>
  </si>
  <si>
    <t>Finansavimo šaltinio</t>
  </si>
  <si>
    <t>Z</t>
  </si>
  <si>
    <t>Valstybės funkcijos</t>
  </si>
  <si>
    <t>08</t>
  </si>
  <si>
    <t>02</t>
  </si>
  <si>
    <t>01</t>
  </si>
  <si>
    <t/>
  </si>
  <si>
    <t>Įstaigos uždirbtos pajamos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</si>
  <si>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</si>
  <si>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</si>
  <si>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</si>
  <si>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</si>
  <si>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</si>
  <si>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</si>
  <si>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</si>
  <si>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</si>
  <si>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</si>
  <si>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</si>
  <si>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</si>
  <si>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</si>
  <si>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</si>
  <si>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</si>
  <si>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</si>
  <si>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</si>
  <si>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</si>
  <si>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</si>
  <si>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</si>
  <si>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</si>
  <si>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</si>
  <si>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</si>
  <si>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</si>
  <si>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</si>
  <si>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</si>
  <si>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</si>
  <si>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</si>
  <si>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</si>
  <si>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</si>
  <si>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</si>
  <si>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</si>
  <si>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</si>
  <si>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</si>
  <si>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</si>
  <si>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</si>
  <si>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</si>
  <si>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</si>
  <si>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</si>
  <si>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</si>
  <si>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</si>
  <si>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</si>
  <si>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</si>
  <si>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</si>
  <si>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</si>
  <si>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</si>
  <si>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</si>
  <si>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</si>
  <si>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</si>
  <si>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</si>
  <si>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</si>
  <si>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</si>
  <si>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</si>
  <si>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</si>
  <si>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</si>
  <si>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</si>
  <si>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</si>
  <si>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</si>
  <si>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</si>
  <si>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</si>
  <si>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</si>
  <si>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</si>
  <si>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</si>
  <si>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</si>
  <si>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</si>
  <si>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</si>
  <si>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</si>
  <si>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</si>
  <si>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</si>
  <si>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</si>
  <si>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</si>
  <si>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</si>
  <si>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</si>
  <si>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</si>
  <si>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</si>
  <si>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</si>
  <si>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</si>
  <si>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</si>
  <si>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</si>
  <si>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</si>
  <si>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</si>
  <si>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</si>
  <si>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</si>
  <si>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</si>
  <si>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</si>
  <si>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</si>
  <si>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</si>
  <si>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</si>
  <si>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</si>
  <si>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</si>
  <si>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</si>
  <si>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</si>
  <si>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</si>
  <si>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</si>
  <si>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</si>
  <si>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</si>
  <si>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</si>
  <si>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</si>
  <si>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</si>
  <si>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</si>
  <si>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</si>
  <si>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</si>
  <si>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</si>
  <si>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</si>
  <si>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</si>
  <si>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</si>
  <si>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</si>
  <si>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</si>
  <si>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</si>
  <si>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</si>
  <si>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</si>
  <si>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</si>
  <si>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</si>
  <si>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</si>
  <si>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</si>
  <si>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</si>
  <si>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</si>
  <si>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</si>
  <si>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</si>
  <si>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</si>
  <si>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</si>
  <si>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</si>
  <si>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</si>
  <si>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</si>
  <si>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</si>
  <si>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</si>
  <si>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</si>
  <si>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</si>
  <si>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</si>
  <si>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</si>
  <si>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</si>
  <si>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</si>
  <si>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</si>
  <si>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</si>
  <si>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</si>
  <si>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</si>
  <si>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</si>
  <si>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</si>
  <si>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</si>
  <si>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</si>
  <si>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</si>
  <si>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</si>
  <si>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</si>
  <si>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</si>
  <si>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</si>
  <si>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</si>
  <si>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</si>
  <si>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</si>
  <si>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</si>
  <si>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</si>
  <si>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</si>
  <si>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</si>
  <si>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</si>
  <si>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</si>
  <si>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</si>
  <si>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</si>
  <si>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</si>
  <si>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BĮ Kruonio kultūros centras, 302022532, Darsūniškio g.1, Kruonis</t>
  </si>
  <si>
    <t>2014.10.09    Nr. SA-47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</si>
</sst>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b/>
      <sz val="9"/>
      <name val="Times New Roman Baltic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imes New Roman Baltic"/>
      <family val="0"/>
    </font>
    <font>
      <sz val="10"/>
      <name val="Times New Roman Baltic"/>
      <family val="1"/>
    </font>
    <font>
      <i/>
      <sz val="8"/>
      <name val="Times New Roman Baltic"/>
      <family val="1"/>
    </font>
    <font>
      <b/>
      <sz val="10"/>
      <name val="Times New Roman Baltic"/>
      <family val="0"/>
    </font>
    <font>
      <sz val="9"/>
      <name val="Times New Roman"/>
      <family val="1"/>
    </font>
    <font>
      <sz val="12"/>
      <name val="Times New Roman Baltic"/>
      <family val="1"/>
    </font>
    <font>
      <sz val="10"/>
      <name val="Times New Roman"/>
      <family val="1"/>
    </font>
    <font>
      <i/>
      <sz val="10"/>
      <name val="Times New Roman Baltic"/>
      <family val="0"/>
    </font>
    <font>
      <b/>
      <sz val="11"/>
      <name val="Times New Roman Baltic"/>
      <family val="1"/>
    </font>
    <font>
      <vertAlign val="superscript"/>
      <sz val="10"/>
      <name val="Times New Roman"/>
      <family val="1"/>
    </font>
    <font>
      <sz val="9"/>
      <name val="Times New Roman Baltic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6" fillId="0" borderId="0" xfId="47" applyNumberFormat="1" applyFont="1" applyFill="1" applyBorder="1" applyAlignment="1" applyProtection="1">
      <alignment horizontal="left" vertical="center" wrapText="1"/>
      <protection/>
    </xf>
    <xf numFmtId="0" fontId="22" fillId="0" borderId="0" xfId="46" applyFont="1" applyFill="1" applyBorder="1" applyAlignment="1">
      <alignment horizontal="left"/>
      <protection/>
    </xf>
    <xf numFmtId="2" fontId="21" fillId="0" borderId="0" xfId="47" applyNumberFormat="1" applyFont="1" applyFill="1" applyBorder="1" applyAlignment="1" applyProtection="1">
      <alignment horizontal="right" vertical="center"/>
      <protection/>
    </xf>
    <xf numFmtId="0" fontId="21" fillId="0" borderId="0" xfId="46" applyFont="1" applyFill="1" applyBorder="1">
      <alignment/>
      <protection/>
    </xf>
    <xf numFmtId="0" fontId="22" fillId="0" borderId="0" xfId="46" applyFont="1" applyFill="1" applyBorder="1" applyAlignment="1">
      <alignment vertical="center"/>
      <protection/>
    </xf>
    <xf numFmtId="0" fontId="27" fillId="0" borderId="10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2" fontId="21" fillId="0" borderId="0" xfId="47" applyNumberFormat="1" applyFont="1" applyFill="1" applyBorder="1" applyAlignment="1" applyProtection="1">
      <alignment horizontal="left" vertical="center" wrapText="1"/>
      <protection/>
    </xf>
    <xf numFmtId="0" fontId="22" fillId="0" borderId="0" xfId="47" applyFont="1" applyFill="1" applyBorder="1" applyAlignment="1" applyProtection="1">
      <alignment horizontal="center" vertical="top"/>
      <protection/>
    </xf>
    <xf numFmtId="0" fontId="22" fillId="0" borderId="0" xfId="47" applyFont="1" applyFill="1" applyBorder="1" applyAlignment="1" applyProtection="1">
      <alignment horizontal="center" vertical="top"/>
      <protection/>
    </xf>
    <xf numFmtId="0" fontId="33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 horizontal="center"/>
      <protection/>
    </xf>
    <xf numFmtId="0" fontId="22" fillId="0" borderId="0" xfId="46" applyFont="1" applyFill="1" applyAlignment="1">
      <alignment horizontal="center"/>
      <protection/>
    </xf>
    <xf numFmtId="0" fontId="22" fillId="0" borderId="0" xfId="46" applyFont="1" applyFill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 horizontal="center"/>
    </xf>
    <xf numFmtId="2" fontId="24" fillId="0" borderId="0" xfId="47" applyNumberFormat="1" applyFont="1" applyFill="1" applyBorder="1" applyAlignment="1" applyProtection="1">
      <alignment horizontal="right" vertical="center"/>
      <protection/>
    </xf>
    <xf numFmtId="0" fontId="22" fillId="0" borderId="0" xfId="46" applyFont="1" applyFill="1" applyBorder="1" applyAlignment="1" applyProtection="1">
      <alignment horizontal="center" vertical="center" wrapText="1"/>
      <protection/>
    </xf>
    <xf numFmtId="0" fontId="30" fillId="0" borderId="0" xfId="46" applyFont="1" applyFill="1" applyBorder="1" applyAlignment="1" applyProtection="1">
      <alignment horizontal="center" vertical="center" wrapText="1"/>
      <protection/>
    </xf>
    <xf numFmtId="2" fontId="21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22" fillId="0" borderId="0" xfId="47" applyNumberFormat="1" applyFont="1" applyFill="1" applyBorder="1" applyAlignment="1" applyProtection="1">
      <alignment horizontal="left"/>
      <protection/>
    </xf>
    <xf numFmtId="0" fontId="22" fillId="0" borderId="0" xfId="46" applyFont="1" applyFill="1" applyBorder="1" applyAlignment="1">
      <alignment horizontal="lef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 applyFill="1" applyBorder="1" applyAlignment="1">
      <alignment horizontal="center"/>
      <protection/>
    </xf>
    <xf numFmtId="0" fontId="32" fillId="0" borderId="0" xfId="47" applyFont="1" applyFill="1" applyBorder="1" applyAlignment="1">
      <alignment horizontal="center"/>
      <protection/>
    </xf>
    <xf numFmtId="2" fontId="22" fillId="0" borderId="0" xfId="47" applyNumberFormat="1" applyFont="1" applyFill="1" applyBorder="1" applyAlignment="1" applyProtection="1">
      <alignment horizontal="righ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3" fillId="0" borderId="0" xfId="46" applyFont="1" applyFill="1" applyBorder="1" applyAlignment="1">
      <alignment/>
      <protection/>
    </xf>
    <xf numFmtId="1" fontId="23" fillId="0" borderId="11" xfId="46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22" fillId="0" borderId="0" xfId="0" applyFont="1" applyBorder="1" applyAlignment="1">
      <alignment horizontal="right"/>
    </xf>
    <xf numFmtId="3" fontId="23" fillId="0" borderId="12" xfId="46" applyNumberFormat="1" applyFont="1" applyFill="1" applyBorder="1" applyAlignment="1" applyProtection="1">
      <alignment/>
      <protection/>
    </xf>
    <xf numFmtId="0" fontId="22" fillId="0" borderId="13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22" fillId="0" borderId="15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3" fontId="23" fillId="0" borderId="16" xfId="46" applyNumberFormat="1" applyFont="1" applyFill="1" applyBorder="1" applyAlignment="1" applyProtection="1">
      <alignment horizontal="center"/>
      <protection locked="0"/>
    </xf>
    <xf numFmtId="3" fontId="23" fillId="0" borderId="17" xfId="46" applyNumberFormat="1" applyFont="1" applyFill="1" applyBorder="1" applyAlignment="1" applyProtection="1">
      <alignment horizontal="center"/>
      <protection/>
    </xf>
    <xf numFmtId="3" fontId="23" fillId="0" borderId="11" xfId="46" applyNumberFormat="1" applyFont="1" applyFill="1" applyBorder="1" applyAlignment="1" applyProtection="1">
      <alignment horizontal="center"/>
      <protection/>
    </xf>
    <xf numFmtId="0" fontId="27" fillId="0" borderId="10" xfId="46" applyFont="1" applyFill="1" applyBorder="1">
      <alignment/>
      <protection/>
    </xf>
    <xf numFmtId="0" fontId="27" fillId="0" borderId="10" xfId="46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2" fillId="0" borderId="10" xfId="46" applyNumberFormat="1" applyFont="1" applyFill="1" applyBorder="1" applyAlignment="1" applyProtection="1">
      <alignment horizontal="right"/>
      <protection/>
    </xf>
    <xf numFmtId="0" fontId="23" fillId="0" borderId="0" xfId="46" applyFont="1" applyFill="1" applyBorder="1" applyAlignment="1">
      <alignment horizontal="center" vertical="center"/>
      <protection/>
    </xf>
    <xf numFmtId="49" fontId="19" fillId="0" borderId="18" xfId="46" applyNumberFormat="1" applyFont="1" applyFill="1" applyBorder="1" applyAlignment="1" applyProtection="1">
      <alignment horizontal="left" vertical="center" wrapText="1"/>
      <protection/>
    </xf>
    <xf numFmtId="49" fontId="19" fillId="0" borderId="0" xfId="46" applyNumberFormat="1" applyFont="1" applyFill="1" applyBorder="1" applyAlignment="1" applyProtection="1">
      <alignment horizontal="left" vertical="center" wrapText="1"/>
      <protection/>
    </xf>
    <xf numFmtId="49" fontId="19" fillId="0" borderId="19" xfId="46" applyNumberFormat="1" applyFont="1" applyFill="1" applyBorder="1" applyAlignment="1" applyProtection="1">
      <alignment horizontal="left" vertical="center" wrapText="1"/>
      <protection/>
    </xf>
    <xf numFmtId="49" fontId="19" fillId="0" borderId="10" xfId="46" applyNumberFormat="1" applyFont="1" applyFill="1" applyBorder="1" applyAlignment="1" applyProtection="1">
      <alignment horizontal="left" vertical="center" wrapText="1"/>
      <protection/>
    </xf>
    <xf numFmtId="0" fontId="19" fillId="0" borderId="12" xfId="46" applyFont="1" applyFill="1" applyBorder="1" applyAlignment="1" applyProtection="1">
      <alignment horizontal="center" vertical="center"/>
      <protection/>
    </xf>
    <xf numFmtId="0" fontId="19" fillId="0" borderId="16" xfId="46" applyFont="1" applyFill="1" applyBorder="1" applyAlignment="1" applyProtection="1">
      <alignment horizontal="center" vertical="center"/>
      <protection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2" fontId="19" fillId="0" borderId="12" xfId="46" applyNumberFormat="1" applyFont="1" applyFill="1" applyBorder="1" applyAlignment="1" applyProtection="1">
      <alignment horizontal="center" vertical="center" wrapText="1"/>
      <protection/>
    </xf>
    <xf numFmtId="2" fontId="19" fillId="0" borderId="16" xfId="46" applyNumberFormat="1" applyFont="1" applyFill="1" applyBorder="1" applyAlignment="1" applyProtection="1">
      <alignment horizontal="center" vertical="center" wrapText="1"/>
      <protection/>
    </xf>
    <xf numFmtId="2" fontId="19" fillId="0" borderId="20" xfId="46" applyNumberFormat="1" applyFont="1" applyFill="1" applyBorder="1" applyAlignment="1" applyProtection="1">
      <alignment horizontal="center" vertical="center" wrapText="1"/>
      <protection/>
    </xf>
    <xf numFmtId="2" fontId="19" fillId="0" borderId="21" xfId="46" applyNumberFormat="1" applyFont="1" applyFill="1" applyBorder="1" applyAlignment="1" applyProtection="1">
      <alignment horizontal="center" vertical="center" wrapText="1"/>
      <protection/>
    </xf>
    <xf numFmtId="49" fontId="19" fillId="0" borderId="11" xfId="46" applyNumberFormat="1" applyFont="1" applyFill="1" applyBorder="1" applyAlignment="1" applyProtection="1">
      <alignment horizontal="center" vertical="center" wrapText="1"/>
      <protection/>
    </xf>
    <xf numFmtId="49" fontId="19" fillId="0" borderId="21" xfId="46" applyNumberFormat="1" applyFont="1" applyFill="1" applyBorder="1" applyAlignment="1" applyProtection="1">
      <alignment horizontal="center" vertical="center" wrapText="1"/>
      <protection/>
    </xf>
    <xf numFmtId="49" fontId="21" fillId="0" borderId="14" xfId="46" applyNumberFormat="1" applyFont="1" applyFill="1" applyBorder="1" applyAlignment="1" applyProtection="1">
      <alignment horizontal="center" vertical="center"/>
      <protection/>
    </xf>
    <xf numFmtId="49" fontId="21" fillId="0" borderId="17" xfId="46" applyNumberFormat="1" applyFont="1" applyFill="1" applyBorder="1" applyAlignment="1" applyProtection="1">
      <alignment horizontal="center" vertical="center"/>
      <protection/>
    </xf>
    <xf numFmtId="49" fontId="21" fillId="0" borderId="22" xfId="46" applyNumberFormat="1" applyFont="1" applyFill="1" applyBorder="1" applyAlignment="1" applyProtection="1">
      <alignment horizontal="center" vertical="center"/>
      <protection/>
    </xf>
    <xf numFmtId="0" fontId="21" fillId="0" borderId="11" xfId="46" applyFont="1" applyFill="1" applyBorder="1" applyAlignment="1" applyProtection="1">
      <alignment horizontal="center" vertical="center" wrapText="1"/>
      <protection/>
    </xf>
    <xf numFmtId="0" fontId="21" fillId="0" borderId="21" xfId="46" applyFont="1" applyFill="1" applyBorder="1" applyAlignment="1" applyProtection="1">
      <alignment horizontal="center" vertical="center" wrapText="1"/>
      <protection/>
    </xf>
    <xf numFmtId="49" fontId="21" fillId="0" borderId="17" xfId="46" applyNumberFormat="1" applyFont="1" applyFill="1" applyBorder="1" applyAlignment="1" applyProtection="1">
      <alignment horizontal="center" vertical="center" wrapText="1"/>
      <protection/>
    </xf>
    <xf numFmtId="49" fontId="21" fillId="0" borderId="11" xfId="46" applyNumberFormat="1" applyFont="1" applyFill="1" applyBorder="1" applyAlignment="1" applyProtection="1">
      <alignment horizontal="center" vertical="center" wrapText="1"/>
      <protection/>
    </xf>
    <xf numFmtId="1" fontId="21" fillId="0" borderId="21" xfId="46" applyNumberFormat="1" applyFont="1" applyFill="1" applyBorder="1" applyAlignment="1" applyProtection="1">
      <alignment horizontal="center" vertical="center" wrapText="1"/>
      <protection/>
    </xf>
    <xf numFmtId="0" fontId="25" fillId="0" borderId="0" xfId="46" applyFont="1" applyFill="1">
      <alignment/>
      <protection/>
    </xf>
    <xf numFmtId="0" fontId="25" fillId="0" borderId="11" xfId="46" applyFont="1" applyFill="1" applyBorder="1" applyAlignment="1">
      <alignment vertical="top" wrapText="1"/>
      <protection/>
    </xf>
    <xf numFmtId="0" fontId="25" fillId="0" borderId="17" xfId="46" applyFont="1" applyFill="1" applyBorder="1" applyAlignment="1">
      <alignment vertical="top" wrapText="1"/>
      <protection/>
    </xf>
    <xf numFmtId="0" fontId="25" fillId="0" borderId="22" xfId="46" applyFont="1" applyFill="1" applyBorder="1" applyAlignment="1">
      <alignment vertical="top" wrapText="1"/>
      <protection/>
    </xf>
    <xf numFmtId="0" fontId="25" fillId="0" borderId="17" xfId="46" applyFont="1" applyFill="1" applyBorder="1" applyAlignment="1">
      <alignment horizontal="center" vertical="top" wrapText="1"/>
      <protection/>
    </xf>
    <xf numFmtId="0" fontId="22" fillId="0" borderId="17" xfId="46" applyFont="1" applyFill="1" applyBorder="1" applyAlignment="1">
      <alignment horizontal="center" vertical="center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5" fillId="0" borderId="21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6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horizontal="center" vertical="top" wrapText="1"/>
      <protection/>
    </xf>
    <xf numFmtId="0" fontId="22" fillId="0" borderId="21" xfId="46" applyFont="1" applyFill="1" applyBorder="1" applyAlignment="1">
      <alignment horizontal="center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horizontal="center"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 applyProtection="1">
      <alignment horizontal="right" vertical="center" wrapText="1"/>
      <protection/>
    </xf>
    <xf numFmtId="2" fontId="23" fillId="0" borderId="17" xfId="46" applyNumberFormat="1" applyFont="1" applyFill="1" applyBorder="1" applyAlignment="1" applyProtection="1">
      <alignment horizontal="right" vertical="center" wrapText="1"/>
      <protection/>
    </xf>
    <xf numFmtId="0" fontId="25" fillId="0" borderId="18" xfId="46" applyFont="1" applyFill="1" applyBorder="1" applyAlignment="1">
      <alignment vertical="top" wrapText="1"/>
      <protection/>
    </xf>
    <xf numFmtId="0" fontId="25" fillId="0" borderId="16" xfId="46" applyFont="1" applyFill="1" applyBorder="1" applyAlignment="1">
      <alignment vertical="top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9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vertical="top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horizontal="center" vertical="top" wrapText="1"/>
      <protection/>
    </xf>
    <xf numFmtId="0" fontId="22" fillId="0" borderId="12" xfId="46" applyFont="1" applyFill="1" applyBorder="1" applyAlignment="1">
      <alignment horizontal="center" vertical="center" wrapText="1"/>
      <protection/>
    </xf>
    <xf numFmtId="2" fontId="23" fillId="33" borderId="20" xfId="46" applyNumberFormat="1" applyFont="1" applyFill="1" applyBorder="1" applyAlignment="1">
      <alignment horizontal="right" vertical="center" wrapText="1"/>
      <protection/>
    </xf>
    <xf numFmtId="2" fontId="23" fillId="33" borderId="24" xfId="46" applyNumberFormat="1" applyFont="1" applyFill="1" applyBorder="1" applyAlignment="1">
      <alignment horizontal="right" vertical="center" wrapText="1"/>
      <protection/>
    </xf>
    <xf numFmtId="2" fontId="23" fillId="33" borderId="12" xfId="46" applyNumberFormat="1" applyFont="1" applyFill="1" applyBorder="1" applyAlignment="1">
      <alignment horizontal="right" vertical="center" wrapText="1"/>
      <protection/>
    </xf>
    <xf numFmtId="1" fontId="23" fillId="0" borderId="17" xfId="46" applyNumberFormat="1" applyFont="1" applyFill="1" applyBorder="1" applyAlignment="1">
      <alignment horizontal="center" vertical="top" wrapText="1"/>
      <protection/>
    </xf>
    <xf numFmtId="0" fontId="23" fillId="0" borderId="18" xfId="46" applyFont="1" applyFill="1" applyBorder="1" applyAlignment="1">
      <alignment vertical="top" wrapText="1"/>
      <protection/>
    </xf>
    <xf numFmtId="0" fontId="22" fillId="0" borderId="11" xfId="46" applyFont="1" applyFill="1" applyBorder="1" applyAlignment="1">
      <alignment horizontal="center" vertical="top" wrapText="1"/>
      <protection/>
    </xf>
    <xf numFmtId="0" fontId="22" fillId="0" borderId="14" xfId="46" applyFont="1" applyFill="1" applyBorder="1" applyAlignment="1">
      <alignment horizontal="center" vertical="top" wrapText="1"/>
      <protection/>
    </xf>
    <xf numFmtId="0" fontId="22" fillId="0" borderId="17" xfId="46" applyFont="1" applyFill="1" applyBorder="1" applyAlignment="1">
      <alignment horizontal="center" vertical="top" wrapText="1"/>
      <protection/>
    </xf>
    <xf numFmtId="0" fontId="22" fillId="0" borderId="22" xfId="46" applyFont="1" applyFill="1" applyBorder="1" applyAlignment="1">
      <alignment horizontal="center" vertical="top" wrapText="1"/>
      <protection/>
    </xf>
    <xf numFmtId="0" fontId="22" fillId="0" borderId="17" xfId="46" applyFont="1" applyFill="1" applyBorder="1" applyAlignment="1">
      <alignment horizontal="center" vertical="top" wrapText="1"/>
      <protection/>
    </xf>
    <xf numFmtId="1" fontId="22" fillId="0" borderId="17" xfId="46" applyNumberFormat="1" applyFont="1" applyFill="1" applyBorder="1" applyAlignment="1">
      <alignment horizontal="center" vertical="top" wrapText="1"/>
      <protection/>
    </xf>
    <xf numFmtId="1" fontId="22" fillId="0" borderId="14" xfId="46" applyNumberFormat="1" applyFont="1" applyFill="1" applyBorder="1" applyAlignment="1">
      <alignment horizontal="center" vertical="top" wrapText="1"/>
      <protection/>
    </xf>
    <xf numFmtId="1" fontId="22" fillId="0" borderId="11" xfId="46" applyNumberFormat="1" applyFont="1" applyFill="1" applyBorder="1" applyAlignment="1">
      <alignment horizontal="center" vertical="top" wrapText="1"/>
      <protection/>
    </xf>
    <xf numFmtId="0" fontId="23" fillId="0" borderId="12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horizontal="center" vertical="top" wrapText="1"/>
      <protection/>
    </xf>
    <xf numFmtId="0" fontId="22" fillId="0" borderId="20" xfId="46" applyFont="1" applyFill="1" applyBorder="1" applyAlignment="1">
      <alignment horizontal="center" vertical="center" wrapText="1"/>
      <protection/>
    </xf>
    <xf numFmtId="2" fontId="23" fillId="0" borderId="20" xfId="46" applyNumberFormat="1" applyFont="1" applyFill="1" applyBorder="1" applyAlignment="1" applyProtection="1">
      <alignment horizontal="right" vertical="center" wrapText="1"/>
      <protection/>
    </xf>
    <xf numFmtId="0" fontId="25" fillId="0" borderId="18" xfId="46" applyFont="1" applyFill="1" applyBorder="1" applyAlignment="1">
      <alignment vertical="center" wrapText="1"/>
      <protection/>
    </xf>
    <xf numFmtId="0" fontId="25" fillId="0" borderId="16" xfId="46" applyFont="1" applyFill="1" applyBorder="1" applyAlignment="1">
      <alignment vertical="center" wrapText="1"/>
      <protection/>
    </xf>
    <xf numFmtId="0" fontId="25" fillId="0" borderId="21" xfId="46" applyFont="1" applyFill="1" applyBorder="1" applyAlignment="1">
      <alignment vertical="center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8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top"/>
      <protection/>
    </xf>
    <xf numFmtId="2" fontId="23" fillId="0" borderId="17" xfId="46" applyNumberFormat="1" applyFont="1" applyFill="1" applyBorder="1" applyAlignment="1">
      <alignment horizontal="right" vertical="center" wrapText="1"/>
      <protection/>
    </xf>
    <xf numFmtId="0" fontId="23" fillId="0" borderId="21" xfId="46" applyFont="1" applyFill="1" applyBorder="1" applyAlignment="1">
      <alignment vertical="top" wrapText="1"/>
      <protection/>
    </xf>
    <xf numFmtId="2" fontId="23" fillId="33" borderId="19" xfId="46" applyNumberFormat="1" applyFont="1" applyFill="1" applyBorder="1" applyAlignment="1">
      <alignment horizontal="right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>
      <alignment horizontal="right" vertical="center" wrapText="1"/>
      <protection/>
    </xf>
    <xf numFmtId="0" fontId="22" fillId="0" borderId="11" xfId="46" applyFont="1" applyFill="1" applyBorder="1" applyAlignment="1">
      <alignment horizontal="center" vertical="center" wrapText="1"/>
      <protection/>
    </xf>
    <xf numFmtId="0" fontId="22" fillId="0" borderId="15" xfId="46" applyFont="1" applyFill="1" applyBorder="1" applyAlignment="1">
      <alignment horizontal="center" vertical="top"/>
      <protection/>
    </xf>
    <xf numFmtId="0" fontId="22" fillId="0" borderId="14" xfId="46" applyFont="1" applyFill="1" applyBorder="1" applyAlignment="1">
      <alignment horizontal="center" vertical="top"/>
      <protection/>
    </xf>
    <xf numFmtId="0" fontId="22" fillId="0" borderId="17" xfId="46" applyFont="1" applyFill="1" applyBorder="1" applyAlignment="1">
      <alignment horizontal="center" vertical="top"/>
      <protection/>
    </xf>
    <xf numFmtId="0" fontId="22" fillId="0" borderId="22" xfId="46" applyFont="1" applyFill="1" applyBorder="1" applyAlignment="1">
      <alignment horizontal="center" vertical="top"/>
      <protection/>
    </xf>
    <xf numFmtId="0" fontId="22" fillId="0" borderId="11" xfId="46" applyFont="1" applyFill="1" applyBorder="1" applyAlignment="1">
      <alignment horizontal="center" vertical="top" wrapText="1"/>
      <protection/>
    </xf>
    <xf numFmtId="0" fontId="22" fillId="0" borderId="17" xfId="46" applyFont="1" applyFill="1" applyBorder="1" applyAlignment="1">
      <alignment horizontal="center" vertical="top" wrapText="1"/>
      <protection/>
    </xf>
    <xf numFmtId="0" fontId="22" fillId="0" borderId="14" xfId="46" applyFont="1" applyFill="1" applyBorder="1" applyAlignment="1">
      <alignment horizontal="center" vertical="top" wrapText="1"/>
      <protection/>
    </xf>
    <xf numFmtId="0" fontId="23" fillId="0" borderId="11" xfId="46" applyFont="1" applyFill="1" applyBorder="1" applyAlignment="1">
      <alignment horizontal="center" vertical="top" wrapText="1"/>
      <protection/>
    </xf>
    <xf numFmtId="0" fontId="22" fillId="0" borderId="11" xfId="46" applyFont="1" applyFill="1" applyBorder="1" applyAlignment="1">
      <alignment horizontal="center" vertical="center" wrapText="1"/>
      <protection/>
    </xf>
    <xf numFmtId="0" fontId="25" fillId="0" borderId="11" xfId="46" applyFont="1" applyFill="1" applyBorder="1" applyAlignment="1">
      <alignment horizontal="center" vertical="top" wrapText="1"/>
      <protection/>
    </xf>
    <xf numFmtId="0" fontId="23" fillId="0" borderId="16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2" xfId="46" applyFont="1" applyFill="1" applyBorder="1" applyAlignment="1">
      <alignment horizontal="center" vertical="top" wrapText="1"/>
      <protection/>
    </xf>
    <xf numFmtId="0" fontId="23" fillId="0" borderId="15" xfId="46" applyFont="1" applyFill="1" applyBorder="1" applyAlignment="1">
      <alignment vertical="top" wrapText="1"/>
      <protection/>
    </xf>
    <xf numFmtId="2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horizontal="center" vertical="top" wrapText="1"/>
      <protection/>
    </xf>
    <xf numFmtId="2" fontId="23" fillId="0" borderId="13" xfId="46" applyNumberFormat="1" applyFont="1" applyFill="1" applyBorder="1" applyAlignment="1">
      <alignment horizontal="right" vertical="center" wrapText="1"/>
      <protection/>
    </xf>
    <xf numFmtId="2" fontId="23" fillId="0" borderId="13" xfId="46" applyNumberFormat="1" applyFont="1" applyFill="1" applyBorder="1" applyAlignment="1" applyProtection="1">
      <alignment horizontal="right" vertical="center" wrapText="1"/>
      <protection/>
    </xf>
    <xf numFmtId="0" fontId="25" fillId="0" borderId="14" xfId="46" applyFont="1" applyFill="1" applyBorder="1" applyAlignment="1">
      <alignment vertical="top" wrapText="1"/>
      <protection/>
    </xf>
    <xf numFmtId="0" fontId="25" fillId="0" borderId="17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15" xfId="46" applyFont="1" applyFill="1" applyBorder="1" applyAlignment="1">
      <alignment vertical="top" wrapText="1"/>
      <protection/>
    </xf>
    <xf numFmtId="0" fontId="22" fillId="0" borderId="14" xfId="46" applyFont="1" applyFill="1" applyBorder="1" applyAlignment="1">
      <alignment horizontal="center" vertical="top" wrapText="1"/>
      <protection/>
    </xf>
    <xf numFmtId="0" fontId="22" fillId="0" borderId="14" xfId="46" applyFont="1" applyFill="1" applyBorder="1" applyAlignment="1">
      <alignment horizontal="center" vertical="center" wrapText="1"/>
      <protection/>
    </xf>
    <xf numFmtId="2" fontId="23" fillId="0" borderId="16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24" xfId="46" applyFont="1" applyFill="1" applyBorder="1" applyAlignment="1">
      <alignment vertical="top" wrapText="1"/>
      <protection/>
    </xf>
    <xf numFmtId="2" fontId="23" fillId="0" borderId="16" xfId="46" applyNumberFormat="1" applyFont="1" applyFill="1" applyBorder="1" applyAlignment="1">
      <alignment horizontal="right" vertical="center" wrapText="1"/>
      <protection/>
    </xf>
    <xf numFmtId="0" fontId="25" fillId="0" borderId="21" xfId="46" applyFont="1" applyFill="1" applyBorder="1" applyAlignment="1">
      <alignment horizontal="center" vertical="top" wrapText="1"/>
      <protection/>
    </xf>
    <xf numFmtId="0" fontId="25" fillId="0" borderId="10" xfId="46" applyFont="1" applyFill="1" applyBorder="1" applyAlignment="1">
      <alignment vertical="top" wrapText="1"/>
      <protection/>
    </xf>
    <xf numFmtId="2" fontId="23" fillId="0" borderId="12" xfId="46" applyNumberFormat="1" applyFont="1" applyFill="1" applyBorder="1" applyAlignment="1">
      <alignment horizontal="right" vertical="center" wrapText="1"/>
      <protection/>
    </xf>
    <xf numFmtId="2" fontId="23" fillId="0" borderId="12" xfId="46" applyNumberFormat="1" applyFont="1" applyFill="1" applyBorder="1" applyAlignment="1" applyProtection="1">
      <alignment horizontal="right" vertical="center" wrapText="1"/>
      <protection/>
    </xf>
    <xf numFmtId="2" fontId="23" fillId="0" borderId="23" xfId="46" applyNumberFormat="1" applyFont="1" applyFill="1" applyBorder="1" applyAlignment="1">
      <alignment horizontal="right" vertical="center" wrapText="1"/>
      <protection/>
    </xf>
    <xf numFmtId="2" fontId="23" fillId="0" borderId="23" xfId="46" applyNumberFormat="1" applyFont="1" applyFill="1" applyBorder="1" applyAlignment="1" applyProtection="1">
      <alignment horizontal="right" vertical="center" wrapText="1"/>
      <protection/>
    </xf>
    <xf numFmtId="0" fontId="23" fillId="0" borderId="0" xfId="46" applyFont="1" applyFill="1" applyAlignment="1">
      <alignment vertical="top" wrapText="1"/>
      <protection/>
    </xf>
    <xf numFmtId="0" fontId="23" fillId="0" borderId="22" xfId="46" applyFont="1" applyFill="1" applyBorder="1" applyAlignment="1">
      <alignment vertical="center" wrapText="1"/>
      <protection/>
    </xf>
    <xf numFmtId="1" fontId="22" fillId="0" borderId="13" xfId="46" applyNumberFormat="1" applyFont="1" applyFill="1" applyBorder="1" applyAlignment="1">
      <alignment horizontal="center" vertical="center" wrapText="1"/>
      <protection/>
    </xf>
    <xf numFmtId="0" fontId="22" fillId="0" borderId="16" xfId="46" applyFont="1" applyFill="1" applyBorder="1" applyAlignment="1">
      <alignment horizontal="center" vertical="center" wrapText="1"/>
      <protection/>
    </xf>
    <xf numFmtId="0" fontId="25" fillId="0" borderId="22" xfId="46" applyFont="1" applyFill="1" applyBorder="1" applyAlignment="1">
      <alignment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5" fillId="0" borderId="10" xfId="46" applyFont="1" applyFill="1" applyBorder="1" applyAlignment="1">
      <alignment vertical="center" wrapText="1"/>
      <protection/>
    </xf>
    <xf numFmtId="0" fontId="23" fillId="0" borderId="10" xfId="46" applyFont="1" applyFill="1" applyBorder="1" applyAlignment="1">
      <alignment horizontal="center" vertical="top" wrapText="1"/>
      <protection/>
    </xf>
    <xf numFmtId="0" fontId="23" fillId="0" borderId="14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horizontal="center" vertical="top" wrapText="1"/>
      <protection/>
    </xf>
    <xf numFmtId="2" fontId="23" fillId="33" borderId="17" xfId="46" applyNumberFormat="1" applyFont="1" applyFill="1" applyBorder="1" applyAlignment="1" applyProtection="1">
      <alignment horizontal="right" vertical="center" wrapText="1"/>
      <protection/>
    </xf>
    <xf numFmtId="0" fontId="22" fillId="0" borderId="15" xfId="46" applyFont="1" applyFill="1" applyBorder="1" applyAlignment="1">
      <alignment horizontal="center" vertical="top" wrapText="1"/>
      <protection/>
    </xf>
    <xf numFmtId="0" fontId="29" fillId="0" borderId="17" xfId="46" applyFont="1" applyFill="1" applyBorder="1" applyAlignment="1">
      <alignment vertical="top" wrapText="1"/>
      <protection/>
    </xf>
    <xf numFmtId="0" fontId="29" fillId="0" borderId="17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0" fontId="22" fillId="0" borderId="22" xfId="46" applyFont="1" applyFill="1" applyBorder="1" applyAlignment="1">
      <alignment horizontal="center" vertical="top" wrapText="1"/>
      <protection/>
    </xf>
    <xf numFmtId="2" fontId="23" fillId="33" borderId="10" xfId="46" applyNumberFormat="1" applyFont="1" applyFill="1" applyBorder="1" applyAlignment="1">
      <alignment horizontal="right" vertical="center" wrapText="1"/>
      <protection/>
    </xf>
    <xf numFmtId="2" fontId="23" fillId="33" borderId="15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>
      <alignment/>
      <protection/>
    </xf>
    <xf numFmtId="0" fontId="23" fillId="0" borderId="11" xfId="46" applyFont="1" applyFill="1" applyBorder="1">
      <alignment/>
      <protection/>
    </xf>
    <xf numFmtId="0" fontId="23" fillId="0" borderId="17" xfId="46" applyFont="1" applyFill="1" applyBorder="1">
      <alignment/>
      <protection/>
    </xf>
    <xf numFmtId="0" fontId="23" fillId="0" borderId="22" xfId="46" applyFont="1" applyFill="1" applyBorder="1">
      <alignment/>
      <protection/>
    </xf>
    <xf numFmtId="0" fontId="23" fillId="0" borderId="11" xfId="46" applyFont="1" applyFill="1" applyBorder="1" applyAlignment="1">
      <alignment horizontal="center"/>
      <protection/>
    </xf>
    <xf numFmtId="0" fontId="25" fillId="0" borderId="17" xfId="46" applyFont="1" applyFill="1" applyBorder="1">
      <alignment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3" fillId="0" borderId="10" xfId="46" applyFont="1" applyFill="1" applyBorder="1" applyAlignment="1">
      <alignment horizontal="left"/>
      <protection/>
    </xf>
    <xf numFmtId="0" fontId="28" fillId="0" borderId="10" xfId="46" applyFont="1" applyFill="1" applyBorder="1" applyAlignment="1">
      <alignment horizontal="left" vertical="center"/>
      <protection/>
    </xf>
    <xf numFmtId="0" fontId="28" fillId="0" borderId="0" xfId="46" applyFont="1" applyFill="1" applyBorder="1" applyAlignment="1">
      <alignment horizontal="left" vertical="center"/>
      <protection/>
    </xf>
    <xf numFmtId="0" fontId="23" fillId="0" borderId="10" xfId="46" applyFont="1" applyFill="1" applyBorder="1">
      <alignment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22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4" fillId="0" borderId="15" xfId="46" applyFont="1" applyFill="1" applyBorder="1" applyAlignment="1">
      <alignment horizontal="center" vertical="top"/>
      <protection/>
    </xf>
    <xf numFmtId="0" fontId="34" fillId="0" borderId="0" xfId="46" applyFont="1" applyFill="1" applyBorder="1" applyAlignment="1">
      <alignment horizontal="center" vertical="top"/>
      <protection/>
    </xf>
    <xf numFmtId="0" fontId="31" fillId="0" borderId="0" xfId="46" applyFont="1" applyFill="1" applyBorder="1" applyAlignment="1">
      <alignment horizontal="center" vertical="top"/>
      <protection/>
    </xf>
    <xf numFmtId="0" fontId="23" fillId="0" borderId="10" xfId="46" applyFont="1" applyFill="1" applyBorder="1" applyAlignment="1">
      <alignment horizontal="center"/>
      <protection/>
    </xf>
    <xf numFmtId="0" fontId="31" fillId="0" borderId="10" xfId="46" applyFont="1" applyFill="1" applyBorder="1" applyAlignment="1">
      <alignment horizontal="center" vertical="top"/>
      <protection/>
    </xf>
    <xf numFmtId="0" fontId="23" fillId="0" borderId="0" xfId="46" applyFont="1" applyFill="1" applyAlignment="1">
      <alignment/>
      <protection/>
    </xf>
    <xf numFmtId="0" fontId="0" fillId="0" borderId="0" xfId="0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2">
      <selection activeCell="Q12" sqref="Q1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185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6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7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186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9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10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 t="s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12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13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14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15</v>
      </c>
      <c r="D22" s="44"/>
      <c r="E22" s="44"/>
      <c r="F22" s="44"/>
      <c r="G22" s="44"/>
      <c r="H22" s="44"/>
      <c r="I22" s="44"/>
      <c r="J22" s="44"/>
      <c r="K22" s="42" t="s">
        <v>16</v>
      </c>
      <c r="L22" s="45" t="s">
        <v>17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18</v>
      </c>
      <c r="H23" s="46"/>
      <c r="I23" s="28"/>
      <c r="J23" s="47" t="s">
        <v>19</v>
      </c>
      <c r="K23" s="48" t="s">
        <v>20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21</v>
      </c>
      <c r="H24" s="50" t="s">
        <v>22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23</v>
      </c>
      <c r="H25" s="53"/>
      <c r="I25" s="54" t="s">
        <v>24</v>
      </c>
      <c r="J25" s="55" t="s">
        <v>25</v>
      </c>
      <c r="K25" s="56" t="s">
        <v>26</v>
      </c>
      <c r="L25" s="56" t="s">
        <v>24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27</v>
      </c>
      <c r="C26" s="57"/>
      <c r="D26" s="57"/>
      <c r="E26" s="57"/>
      <c r="F26" s="58"/>
      <c r="G26" s="59" t="s">
        <v>28</v>
      </c>
      <c r="H26" s="3"/>
      <c r="I26" s="60"/>
      <c r="J26" s="60"/>
      <c r="K26" s="61"/>
      <c r="L26" s="62" t="s">
        <v>29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30</v>
      </c>
      <c r="B27" s="65"/>
      <c r="C27" s="65"/>
      <c r="D27" s="65"/>
      <c r="E27" s="65"/>
      <c r="F27" s="65"/>
      <c r="G27" s="68" t="s">
        <v>31</v>
      </c>
      <c r="H27" s="70" t="s">
        <v>32</v>
      </c>
      <c r="I27" s="72" t="s">
        <v>33</v>
      </c>
      <c r="J27" s="73"/>
      <c r="K27" s="74" t="s">
        <v>34</v>
      </c>
      <c r="L27" s="76" t="s">
        <v>35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36</v>
      </c>
      <c r="J28" s="79" t="s">
        <v>37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38</v>
      </c>
      <c r="H30" s="93">
        <v>1</v>
      </c>
      <c r="I30" s="94">
        <f>SUM(I31+I41+I64+I85+I93+I109+I132+I148+I157)</f>
        <v>5980</v>
      </c>
      <c r="J30" s="94">
        <f>SUM(J31+J41+J64+J85+J93+J109+J132+J148+J157)</f>
        <v>5480</v>
      </c>
      <c r="K30" s="95">
        <f>SUM(K31+K41+K64+K85+K93+K109+K132+K148+K157)</f>
        <v>886.98</v>
      </c>
      <c r="L30" s="94">
        <f>SUM(L31+L41+L64+L85+L93+L109+L132+L148+L157)</f>
        <v>886.98</v>
      </c>
    </row>
    <row r="31" spans="1:12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39</v>
      </c>
      <c r="H31" s="101">
        <v>2</v>
      </c>
      <c r="I31" s="94">
        <f>SUM(I32+I37)</f>
        <v>0</v>
      </c>
      <c r="J31" s="94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40</v>
      </c>
      <c r="H32" s="93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40</v>
      </c>
      <c r="H33" s="93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41</v>
      </c>
      <c r="H34" s="93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42</v>
      </c>
      <c r="H35" s="93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43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44</v>
      </c>
      <c r="H37" s="93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44</v>
      </c>
      <c r="H38" s="93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44</v>
      </c>
      <c r="H39" s="93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44</v>
      </c>
      <c r="H40" s="93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45</v>
      </c>
      <c r="H41" s="101">
        <v>12</v>
      </c>
      <c r="I41" s="117">
        <f aca="true" t="shared" si="2" ref="I41:L43">I42</f>
        <v>5980</v>
      </c>
      <c r="J41" s="118">
        <f t="shared" si="2"/>
        <v>5480</v>
      </c>
      <c r="K41" s="117">
        <f t="shared" si="2"/>
        <v>886.98</v>
      </c>
      <c r="L41" s="117">
        <f t="shared" si="2"/>
        <v>886.98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45</v>
      </c>
      <c r="H42" s="93">
        <v>13</v>
      </c>
      <c r="I42" s="109">
        <f t="shared" si="2"/>
        <v>5980</v>
      </c>
      <c r="J42" s="110">
        <f t="shared" si="2"/>
        <v>5480</v>
      </c>
      <c r="K42" s="109">
        <f t="shared" si="2"/>
        <v>886.98</v>
      </c>
      <c r="L42" s="110">
        <f t="shared" si="2"/>
        <v>886.98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45</v>
      </c>
      <c r="H43" s="93">
        <v>14</v>
      </c>
      <c r="I43" s="109">
        <f t="shared" si="2"/>
        <v>5980</v>
      </c>
      <c r="J43" s="110">
        <f t="shared" si="2"/>
        <v>5480</v>
      </c>
      <c r="K43" s="119">
        <f t="shared" si="2"/>
        <v>886.98</v>
      </c>
      <c r="L43" s="119">
        <f t="shared" si="2"/>
        <v>886.98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45</v>
      </c>
      <c r="H44" s="125">
        <v>15</v>
      </c>
      <c r="I44" s="126">
        <f>SUM(I45:I63)-I54</f>
        <v>5980</v>
      </c>
      <c r="J44" s="127">
        <f>SUM(J45:J63)-J54</f>
        <v>5480</v>
      </c>
      <c r="K44" s="127">
        <f>SUM(K45:K63)-K54</f>
        <v>886.98</v>
      </c>
      <c r="L44" s="128">
        <f>SUM(L45:L63)-L54</f>
        <v>886.98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46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47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48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49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50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51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52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53</v>
      </c>
      <c r="H52" s="101">
        <v>23</v>
      </c>
      <c r="I52" s="113">
        <v>2980</v>
      </c>
      <c r="J52" s="113">
        <v>2980</v>
      </c>
      <c r="K52" s="113">
        <v>215.07</v>
      </c>
      <c r="L52" s="113">
        <v>215.07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54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55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56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57</v>
      </c>
      <c r="H57" s="142">
        <v>27</v>
      </c>
      <c r="I57" s="114">
        <v>3000</v>
      </c>
      <c r="J57" s="113">
        <v>2500</v>
      </c>
      <c r="K57" s="113">
        <v>671.91</v>
      </c>
      <c r="L57" s="113">
        <v>671.91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58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59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60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61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62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63</v>
      </c>
      <c r="H63" s="142">
        <v>33</v>
      </c>
      <c r="I63" s="114">
        <v>0</v>
      </c>
      <c r="J63" s="113">
        <v>0</v>
      </c>
      <c r="K63" s="113">
        <v>0</v>
      </c>
      <c r="L63" s="113">
        <v>0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64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65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66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66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67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68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69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70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70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67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68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69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71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71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72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73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74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75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76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76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76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77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78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78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78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79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80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81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82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83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83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83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84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85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86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86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86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84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85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87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87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87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84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85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88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89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89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89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90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91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92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92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92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92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93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93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93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93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94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94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94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94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95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95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95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95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96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97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97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97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98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99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100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100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100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101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102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103</v>
      </c>
      <c r="H143" s="186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103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103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104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105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106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106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84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84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107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108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85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109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109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110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111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77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77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77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110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84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84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112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113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114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85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115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116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117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118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119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120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121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122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122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122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123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123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124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125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126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127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127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128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129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130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130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131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132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133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134</v>
      </c>
      <c r="H194" s="201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134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134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135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136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136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137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138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139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140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141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142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143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143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143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144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144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145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146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147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148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149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149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149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150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151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151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151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152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153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154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155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156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157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157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158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159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160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161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162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162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163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164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165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165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166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167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168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168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166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167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169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169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169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170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170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170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171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171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166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167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172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173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174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158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159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160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161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162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162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163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164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165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165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166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167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168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168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166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167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169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169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169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170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170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170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171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171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166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167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175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156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157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157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158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159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176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177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177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163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164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165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165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166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167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178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178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166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167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179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179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179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170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170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170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171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171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166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167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172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174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174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158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159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176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177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177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163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164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165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165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166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167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178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178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166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167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179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179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179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170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170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170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171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171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171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180</v>
      </c>
      <c r="H344" s="101">
        <v>307</v>
      </c>
      <c r="I344" s="224">
        <f>SUM(I30+I174)</f>
        <v>5980</v>
      </c>
      <c r="J344" s="225">
        <f>SUM(J30+J174)</f>
        <v>5480</v>
      </c>
      <c r="K344" s="225">
        <f>SUM(K30+K174)</f>
        <v>886.98</v>
      </c>
      <c r="L344" s="226">
        <f>SUM(L30+L174)</f>
        <v>886.98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27</v>
      </c>
      <c r="H347" s="231"/>
      <c r="I347" s="3"/>
      <c r="J347" s="3"/>
      <c r="K347" s="232" t="s">
        <v>27</v>
      </c>
      <c r="L347" s="232"/>
    </row>
    <row r="348" spans="1:12" ht="18.75" customHeight="1">
      <c r="A348" s="233"/>
      <c r="B348" s="234"/>
      <c r="C348" s="234"/>
      <c r="D348" s="235" t="s">
        <v>181</v>
      </c>
      <c r="E348" s="236"/>
      <c r="F348" s="236"/>
      <c r="G348" s="236"/>
      <c r="H348" s="236"/>
      <c r="I348" s="237" t="s">
        <v>182</v>
      </c>
      <c r="J348" s="3"/>
      <c r="K348" s="238" t="s">
        <v>183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27</v>
      </c>
      <c r="H350" s="3"/>
      <c r="I350" s="239"/>
      <c r="J350" s="3"/>
      <c r="K350" s="232" t="s">
        <v>27</v>
      </c>
      <c r="L350" s="241"/>
    </row>
    <row r="351" spans="1:12" ht="18.75" customHeight="1">
      <c r="A351" s="242"/>
      <c r="B351" s="27"/>
      <c r="C351" s="27"/>
      <c r="D351" s="159" t="s">
        <v>184</v>
      </c>
      <c r="E351" s="159"/>
      <c r="F351" s="159"/>
      <c r="G351" s="159"/>
      <c r="H351" s="243"/>
      <c r="I351" s="237" t="s">
        <v>182</v>
      </c>
      <c r="J351" s="27"/>
      <c r="K351" s="238" t="s">
        <v>183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>
    <oddHeader>&amp;C&amp;K&amp;P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Kruonis</cp:lastModifiedBy>
  <cp:lastPrinted>2012-12-03T13:33:46Z</cp:lastPrinted>
  <dcterms:created xsi:type="dcterms:W3CDTF">2004-04-07T10:43:01Z</dcterms:created>
  <dcterms:modified xsi:type="dcterms:W3CDTF">2014-10-09T13:34:33Z</dcterms:modified>
  <cp:category/>
  <cp:version/>
  <cp:contentType/>
  <cp:contentStatus/>
</cp:coreProperties>
</file>