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<sst xmlns="http://schemas.openxmlformats.org/spreadsheetml/2006/main" count="711" uniqueCount="209">
  <si>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</si>
  <si>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</si>
  <si>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</si>
  <si>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</si>
  <si>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</si>
  <si>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</si>
  <si>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</si>
  <si>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</si>
  <si>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</si>
  <si>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</si>
  <si>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</si>
  <si>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</si>
  <si>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</si>
  <si>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</si>
  <si>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</si>
  <si>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</si>
  <si>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</si>
  <si>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</si>
  <si>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</si>
  <si>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</si>
  <si>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</si>
  <si>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</si>
  <si>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</si>
  <si>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</si>
  <si>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</si>
  <si>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</si>
  <si>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</si>
  <si>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</si>
  <si>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</si>
  <si>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</si>
  <si>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</si>
  <si>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</si>
  <si>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</si>
  <si>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</si>
  <si>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</si>
  <si>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</si>
  <si>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</si>
  <si>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</si>
  <si>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</si>
  <si>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</si>
  <si>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</si>
  <si>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</si>
  <si>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</si>
  <si>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</si>
  <si>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</si>
  <si>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</si>
  <si>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</si>
  <si>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</si>
  <si>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</si>
  <si>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</si>
  <si>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</si>
  <si>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</si>
  <si>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</si>
  <si>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</si>
  <si>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</si>
  <si>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</si>
  <si>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</si>
  <si>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</si>
  <si>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</si>
  <si>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</si>
  <si>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</si>
  <si>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</si>
  <si>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</si>
  <si>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</si>
  <si>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</si>
  <si>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</si>
  <si>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</si>
  <si>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</si>
  <si>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</si>
  <si>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</si>
  <si>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</si>
  <si>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</si>
  <si>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</si>
  <si>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</si>
  <si>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</si>
  <si>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</si>
  <si>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</si>
  <si>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</si>
  <si>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</si>
  <si>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</si>
  <si>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</si>
  <si>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</si>
  <si>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</si>
  <si>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</si>
  <si>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</si>
  <si>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</si>
  <si>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</si>
  <si>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</si>
  <si>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</si>
  <si>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</si>
  <si>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</si>
  <si>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</si>
  <si>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</si>
  <si>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</si>
  <si>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</si>
  <si>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</si>
  <si>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</si>
  <si>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</si>
  <si>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</si>
  <si>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</si>
  <si>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</si>
  <si>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</si>
  <si>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</si>
  <si>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</si>
  <si>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</si>
  <si>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</si>
  <si>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</si>
  <si>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</si>
  <si>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</si>
  <si>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</si>
  <si>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</si>
  <si>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</si>
  <si>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</si>
  <si>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</si>
  <si>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</si>
  <si>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</si>
  <si>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</si>
  <si>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</si>
  <si>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</si>
  <si>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</si>
  <si>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</si>
  <si>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</si>
  <si>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</si>
  <si>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</si>
  <si>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</si>
  <si>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</si>
  <si>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</si>
  <si>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</si>
  <si>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</si>
  <si>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</si>
  <si>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</si>
  <si>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</si>
  <si>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</si>
  <si>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</si>
  <si>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</si>
  <si>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</si>
  <si>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</si>
  <si>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</si>
  <si>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</si>
  <si>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</si>
  <si>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</si>
  <si>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</si>
  <si>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</si>
  <si>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</si>
  <si>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</si>
  <si>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</si>
  <si>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</si>
  <si>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</si>
  <si>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</si>
  <si>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</si>
  <si>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</si>
  <si>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</si>
  <si>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</si>
  <si>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</si>
  <si>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</si>
  <si>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</si>
  <si>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</si>
  <si>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</si>
  <si>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</si>
  <si>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</si>
  <si>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</si>
  <si>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</si>
  <si>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</si>
  <si>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</si>
  <si>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</si>
  <si>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</si>
  <si>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</si>
  <si>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</si>
  <si>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</si>
  <si>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</si>
  <si>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</si>
  <si>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</si>
  <si>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</si>
  <si>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</si>
  <si>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</si>
  <si>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</si>
  <si>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</si>
  <si>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</si>
  <si>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</si>
  <si>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</si>
  <si>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</si>
  <si>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</si>
  <si>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</si>
  <si>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</si>
  <si>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</si>
  <si>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</si>
  <si>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Kruonio kultūros centras</t>
  </si>
  <si>
    <t>2015 M. BIRŽELIO MĖN. 30 D.</t>
  </si>
  <si>
    <t>birželio mėn.</t>
  </si>
  <si>
    <t>2015.07.02   Nr. _________</t>
  </si>
  <si>
    <t>Kultūros</t>
  </si>
  <si>
    <t>Kitos kultūros ir meno įstaigos</t>
  </si>
  <si>
    <t xml:space="preserve">302022532  </t>
  </si>
  <si>
    <t>03.01.02.01 - Koordinuojamas kultūros centrų darbas</t>
  </si>
  <si>
    <t>03</t>
  </si>
  <si>
    <t>BKL</t>
  </si>
  <si>
    <t>08</t>
  </si>
  <si>
    <t>02</t>
  </si>
  <si>
    <t>01</t>
  </si>
  <si>
    <t>Iš biudžeto lėšų įsiskolinimams dengti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</si>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</sst>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0"/>
      <color indexed="10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 Balt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  <xf numFmtId="0" fontId="54" fillId="0" borderId="0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34">
      <selection activeCell="I353" sqref="I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2" t="s">
        <v>189</v>
      </c>
      <c r="H15" s="252"/>
      <c r="I15" s="252"/>
      <c r="J15" s="252"/>
      <c r="K15" s="252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190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191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192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193</v>
      </c>
      <c r="H23" s="47"/>
      <c r="I23" s="29"/>
      <c r="J23" s="48" t="s">
        <v>19</v>
      </c>
      <c r="K23" s="49" t="s">
        <v>194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195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196</v>
      </c>
      <c r="J25" s="249" t="s">
        <v>197</v>
      </c>
      <c r="K25" s="250" t="s">
        <v>198</v>
      </c>
      <c r="L25" s="250" t="s">
        <v>196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199</v>
      </c>
      <c r="H26" s="3"/>
      <c r="I26" s="59"/>
      <c r="J26" s="59"/>
      <c r="K26" s="60"/>
      <c r="L26" s="61" t="s">
        <v>200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1675</v>
      </c>
      <c r="J30" s="93">
        <f>SUM(J31+J41+J62+J83+J91+J107+J130+J146+J155)</f>
        <v>1675</v>
      </c>
      <c r="K30" s="94">
        <f>SUM(K31+K41+K62+K83+K91+K107+K130+K146+K155)</f>
        <v>1674.63</v>
      </c>
      <c r="L30" s="93">
        <f>SUM(L31+L41+L62+L83+L91+L107+L130+L146+L155)</f>
        <v>1674.63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1675</v>
      </c>
      <c r="J41" s="118">
        <f t="shared" si="2"/>
        <v>1675</v>
      </c>
      <c r="K41" s="117">
        <f t="shared" si="2"/>
        <v>1674.63</v>
      </c>
      <c r="L41" s="117">
        <f t="shared" si="2"/>
        <v>1674.63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1675</v>
      </c>
      <c r="J42" s="110">
        <f t="shared" si="2"/>
        <v>1675</v>
      </c>
      <c r="K42" s="109">
        <f t="shared" si="2"/>
        <v>1674.63</v>
      </c>
      <c r="L42" s="110">
        <f t="shared" si="2"/>
        <v>1674.63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1675</v>
      </c>
      <c r="J43" s="110">
        <f t="shared" si="2"/>
        <v>1675</v>
      </c>
      <c r="K43" s="119">
        <f t="shared" si="2"/>
        <v>1674.63</v>
      </c>
      <c r="L43" s="119">
        <f t="shared" si="2"/>
        <v>1674.63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1675</v>
      </c>
      <c r="J44" s="127">
        <f>SUM(J45:J61)-J53</f>
        <v>1675</v>
      </c>
      <c r="K44" s="127">
        <f>SUM(K45:K61)-K53</f>
        <v>1674.63</v>
      </c>
      <c r="L44" s="128">
        <f>SUM(L45:L61)-L53</f>
        <v>1674.63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201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202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203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1675</v>
      </c>
      <c r="J60" s="113">
        <v>1675</v>
      </c>
      <c r="K60" s="113">
        <v>1674.63</v>
      </c>
      <c r="L60" s="113">
        <v>1674.63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204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1675</v>
      </c>
      <c r="J344" s="226">
        <f>SUM(J30+J172)</f>
        <v>1675</v>
      </c>
      <c r="K344" s="226">
        <f>SUM(K30+K172)</f>
        <v>1674.63</v>
      </c>
      <c r="L344" s="227">
        <f>SUM(L30+L172)</f>
        <v>1674.63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Kruonis</dc:creator>
  <cp:keywords/>
  <dc:description/>
  <cp:lastModifiedBy>Kruonis</cp:lastModifiedBy>
  <dcterms:created xsi:type="dcterms:W3CDTF">2015-02-02T19:24:02Z</dcterms:created>
  <dcterms:modified xsi:type="dcterms:W3CDTF">2015-07-02T13:43:46Z</dcterms:modified>
  <cp:category/>
  <cp:version/>
  <cp:contentType/>
  <cp:contentStatus/>
</cp:coreProperties>
</file>